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<sst xmlns="http://schemas.openxmlformats.org/spreadsheetml/2006/main" count="432" uniqueCount="333">
  <si>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</si>
  <si>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</si>
  <si>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</si>
  <si>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</si>
  <si>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</si>
  <si>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</si>
  <si>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</si>
  <si>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</si>
  <si>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</si>
  <si>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</si>
  <si>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</si>
  <si>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</si>
  <si>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</si>
  <si>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</si>
  <si>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</si>
  <si>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</si>
  <si>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</si>
  <si>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</si>
  <si>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</si>
  <si>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</si>
  <si>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</si>
  <si>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</si>
  <si>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</si>
  <si>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</si>
  <si>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</si>
  <si>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</si>
  <si>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</si>
  <si>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</si>
  <si>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</si>
  <si>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</si>
  <si>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</si>
  <si>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</si>
  <si>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</si>
  <si>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</si>
  <si>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</si>
  <si>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</si>
  <si>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</si>
  <si>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</si>
  <si>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</si>
  <si>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</si>
  <si>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</si>
  <si>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</si>
  <si>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</si>
  <si>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</si>
  <si>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</si>
  <si>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</si>
  <si>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</si>
  <si>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</si>
  <si>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</si>
  <si>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</si>
  <si>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</si>
  <si>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</si>
  <si>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</si>
  <si>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</si>
  <si>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</si>
  <si>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</si>
  <si>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</si>
  <si>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</si>
  <si>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</si>
  <si>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</si>
  <si>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</si>
  <si>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</si>
  <si>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</si>
  <si>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</si>
  <si>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</si>
  <si>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</si>
  <si>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</si>
  <si>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</si>
  <si>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</si>
  <si>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</si>
  <si>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</si>
  <si>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</si>
  <si>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</si>
  <si>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</si>
  <si>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</si>
  <si>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</si>
  <si>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</si>
  <si>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</si>
  <si>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</si>
  <si>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</si>
  <si>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</si>
  <si>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</si>
  <si>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</si>
  <si>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</si>
  <si>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</si>
  <si>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</si>
  <si>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</si>
  <si>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</si>
  <si>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</si>
  <si>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</si>
  <si>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</si>
  <si>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</si>
  <si>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</si>
  <si>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</si>
  <si>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</si>
  <si>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</si>
  <si>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</si>
  <si>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</si>
  <si>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</si>
  <si>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</si>
  <si>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</si>
  <si>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</si>
  <si>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</si>
  <si>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</si>
  <si>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</si>
  <si>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</si>
  <si>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</si>
  <si>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</si>
  <si>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</si>
  <si>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</si>
  <si>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</si>
  <si>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</si>
  <si>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</si>
  <si>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</si>
  <si>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</si>
  <si>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</si>
  <si>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</si>
  <si>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</si>
  <si>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</si>
  <si>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</si>
  <si>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</si>
  <si>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</si>
  <si>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</si>
  <si>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</si>
  <si>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</si>
  <si>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</si>
  <si>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</si>
  <si>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</si>
  <si>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</si>
  <si>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</si>
  <si>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</si>
  <si>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</si>
  <si>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</si>
  <si>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</si>
  <si>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</si>
  <si>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</si>
  <si>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</si>
  <si>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</si>
  <si>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</si>
  <si>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</si>
  <si>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</si>
  <si>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</si>
  <si>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</si>
  <si>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</si>
  <si>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</si>
  <si>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</si>
  <si>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</si>
  <si>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</si>
  <si>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</si>
  <si>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</si>
  <si>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</si>
  <si>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</si>
  <si>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</si>
  <si>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</si>
  <si>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</si>
  <si>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</si>
  <si>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</si>
  <si>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</si>
  <si>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</si>
  <si>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</si>
  <si>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</si>
  <si>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</si>
  <si>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</si>
  <si>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</si>
  <si>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</si>
  <si>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</si>
  <si>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</si>
  <si>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</si>
  <si>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</si>
  <si>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</si>
  <si>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</si>
  <si>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</si>
  <si>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</si>
  <si>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</si>
  <si>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</si>
  <si>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</si>
  <si>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</si>
  <si>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</si>
  <si>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</si>
  <si>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</si>
  <si>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</si>
  <si>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</si>
  <si>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</si>
  <si>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</si>
  <si>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</si>
  <si>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</si>
  <si>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</si>
  <si>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</si>
  <si>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</si>
  <si>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</si>
  <si>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</si>
  <si>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</si>
  <si>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</si>
  <si>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</si>
  <si>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</si>
  <si>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</si>
  <si>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</si>
  <si>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</si>
  <si>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</si>
  <si>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</si>
  <si>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</si>
  <si>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</si>
  <si>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</si>
  <si>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</si>
  <si>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</si>
  <si>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</si>
  <si>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</si>
  <si>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</si>
  <si>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</si>
  <si>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</si>
  <si>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</si>
  <si>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</si>
  <si>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</si>
  <si>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</si>
  <si>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</si>
  <si>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</si>
  <si>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</si>
  <si>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</si>
  <si>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</si>
  <si>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</si>
  <si>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</si>
  <si>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</si>
  <si>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</si>
  <si>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</si>
  <si>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</si>
  <si>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</si>
  <si>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</si>
  <si>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</si>
  <si>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</si>
  <si>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</si>
  <si>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</si>
  <si>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</si>
  <si>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</si>
  <si>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</si>
  <si>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</si>
  <si>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</si>
  <si>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</si>
  <si>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</si>
  <si>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</si>
  <si>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</si>
  <si>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</si>
  <si>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</si>
  <si>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</si>
  <si>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</si>
  <si>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</si>
  <si>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</si>
  <si>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</si>
  <si>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</si>
  <si>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</si>
  <si>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</si>
  <si>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</si>
  <si>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</si>
  <si>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</si>
  <si>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</si>
  <si>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</si>
  <si>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</si>
  <si>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</si>
  <si>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</si>
  <si>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</si>
  <si>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</si>
  <si>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</si>
  <si>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</si>
  <si>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</si>
  <si>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</si>
  <si>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</si>
  <si>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</si>
  <si>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</si>
  <si>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</si>
  <si>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</si>
  <si>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</si>
  <si>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</si>
  <si>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</si>
  <si>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</si>
  <si>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</si>
  <si>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</si>
  <si>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</si>
  <si>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</si>
  <si>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</si>
  <si>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</si>
  <si>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</si>
  <si>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</si>
  <si>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</si>
  <si>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</si>
  <si>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</si>
  <si>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</si>
  <si>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</si>
  <si>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</si>
  <si>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</si>
  <si>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</si>
  <si>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</si>
  <si>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</si>
  <si>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</si>
  <si>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</si>
  <si>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</si>
  <si>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</si>
  <si>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</si>
  <si>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</si>
  <si>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</si>
  <si>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</si>
  <si>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</si>
  <si>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</si>
  <si>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</si>
  <si>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</si>
  <si>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</si>
  <si>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</si>
  <si>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</si>
  <si>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</si>
  <si>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</si>
  <si>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</si>
  <si>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</si>
  <si>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</si>
  <si>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</si>
  <si>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</si>
  <si>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</si>
  <si>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</si>
  <si>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</si>
  <si>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</si>
  <si>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</si>
  <si>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</si>
  <si>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</si>
  <si>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</si>
  <si>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</si>
  <si>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</si>
  <si>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</si>
  <si>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Республика Татарстан</t>
  </si>
  <si>
    <t>Нижнекамский муниципальный район</t>
  </si>
  <si>
    <t xml:space="preserve">Муниципальное бюджетное общеобразовательное учреждение "Средняя общеобразовательная школа №31 с углубленным изучением отдельных предметов" </t>
  </si>
  <si>
    <t>Габдуллахатов Ильдар Ансарович</t>
  </si>
  <si>
    <t>директор</t>
  </si>
  <si>
    <t>(8555)363888</t>
  </si>
  <si>
    <t>school31n-kamsk@mail.ru</t>
  </si>
  <si>
    <t>да</t>
  </si>
  <si>
    <t>удовлетворительно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</si>
</sst>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1" fontId="0" fillId="5" borderId="39" xfId="0" applyNumberFormat="1" applyFill="1" applyBorder="1" applyAlignment="1" applyProtection="1">
      <alignment horizontal="center" vertical="top"/>
      <protection locked="0"/>
    </xf>
    <xf numFmtId="1" fontId="0" fillId="5" borderId="20" xfId="0" applyNumberForma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50">
      <selection activeCell="N104" sqref="N104:Q10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145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120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331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331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331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331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331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331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331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331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331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331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331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331</v>
      </c>
      <c r="K95" s="65"/>
      <c r="L95" s="65"/>
      <c r="M95" s="65"/>
      <c r="N95" s="66">
        <v>4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331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331</v>
      </c>
      <c r="K97" s="65"/>
      <c r="L97" s="65"/>
      <c r="M97" s="65"/>
      <c r="N97" s="66">
        <v>3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331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331</v>
      </c>
      <c r="K102" s="65"/>
      <c r="L102" s="65"/>
      <c r="M102" s="65"/>
      <c r="N102" s="66">
        <v>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30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30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30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332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63</v>
      </c>
      <c r="K128" s="39"/>
      <c r="L128" s="39"/>
      <c r="M128" s="40"/>
      <c r="N128" s="110">
        <v>0.94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0.059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17</v>
      </c>
      <c r="K131" s="39"/>
      <c r="L131" s="39"/>
      <c r="M131" s="40"/>
      <c r="N131" s="110">
        <v>0.253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42</v>
      </c>
      <c r="K132" s="39"/>
      <c r="L132" s="39"/>
      <c r="M132" s="40"/>
      <c r="N132" s="110">
        <v>0.626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8</v>
      </c>
      <c r="K133" s="39"/>
      <c r="L133" s="39"/>
      <c r="M133" s="40"/>
      <c r="N133" s="110">
        <v>0.119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1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1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1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1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1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1</v>
      </c>
      <c r="K146" s="66"/>
      <c r="L146" s="66">
        <v>0</v>
      </c>
      <c r="M146" s="66"/>
      <c r="N146" s="66">
        <v>1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1</v>
      </c>
      <c r="M147" s="66"/>
      <c r="N147" s="66">
        <v>1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5</v>
      </c>
      <c r="E154" s="124"/>
      <c r="F154" s="124">
        <v>2</v>
      </c>
      <c r="G154" s="124"/>
      <c r="H154" s="124">
        <v>2</v>
      </c>
      <c r="I154" s="124"/>
      <c r="J154" s="124">
        <v>0</v>
      </c>
      <c r="K154" s="124"/>
      <c r="L154" s="124">
        <v>139</v>
      </c>
      <c r="M154" s="124"/>
      <c r="N154" s="124">
        <v>5</v>
      </c>
      <c r="O154" s="124"/>
      <c r="P154" s="124">
        <v>2</v>
      </c>
      <c r="Q154" s="124"/>
    </row>
    <row r="155" spans="2:17" ht="15.75" thickBot="1">
      <c r="B155" s="122">
        <v>2</v>
      </c>
      <c r="C155" s="123"/>
      <c r="D155" s="124">
        <v>5</v>
      </c>
      <c r="E155" s="124"/>
      <c r="F155" s="124">
        <v>2</v>
      </c>
      <c r="G155" s="124"/>
      <c r="H155" s="124">
        <v>2</v>
      </c>
      <c r="I155" s="124"/>
      <c r="J155" s="124">
        <v>0</v>
      </c>
      <c r="K155" s="124"/>
      <c r="L155" s="124">
        <v>134</v>
      </c>
      <c r="M155" s="124"/>
      <c r="N155" s="124">
        <v>2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5</v>
      </c>
      <c r="E156" s="124"/>
      <c r="F156" s="124">
        <v>2</v>
      </c>
      <c r="G156" s="124"/>
      <c r="H156" s="124">
        <v>2</v>
      </c>
      <c r="I156" s="124"/>
      <c r="J156" s="124">
        <v>0</v>
      </c>
      <c r="K156" s="124"/>
      <c r="L156" s="124">
        <v>127</v>
      </c>
      <c r="M156" s="124"/>
      <c r="N156" s="124">
        <v>2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5</v>
      </c>
      <c r="E157" s="124"/>
      <c r="F157" s="124">
        <v>2</v>
      </c>
      <c r="G157" s="124"/>
      <c r="H157" s="124">
        <v>2</v>
      </c>
      <c r="I157" s="124"/>
      <c r="J157" s="124">
        <v>0</v>
      </c>
      <c r="K157" s="124"/>
      <c r="L157" s="124">
        <v>130</v>
      </c>
      <c r="M157" s="124"/>
      <c r="N157" s="124">
        <v>2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20</v>
      </c>
      <c r="E160" s="127"/>
      <c r="F160" s="127">
        <f>SUM(F154:G159)</f>
        <v>8</v>
      </c>
      <c r="G160" s="127"/>
      <c r="H160" s="127">
        <f>SUM(H154:I159)</f>
        <v>8</v>
      </c>
      <c r="I160" s="127"/>
      <c r="J160" s="127">
        <f>SUM(J154:K159)</f>
        <v>0</v>
      </c>
      <c r="K160" s="127"/>
      <c r="L160" s="127">
        <f>SUM(L154:M159)</f>
        <v>530</v>
      </c>
      <c r="M160" s="127"/>
      <c r="N160" s="127">
        <f>SUM(N154:O159)</f>
        <v>11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>
        <v>4</v>
      </c>
      <c r="E161" s="124"/>
      <c r="F161" s="124">
        <v>1</v>
      </c>
      <c r="G161" s="124"/>
      <c r="H161" s="124">
        <v>1</v>
      </c>
      <c r="I161" s="124"/>
      <c r="J161" s="124">
        <v>0</v>
      </c>
      <c r="K161" s="124"/>
      <c r="L161" s="124">
        <v>85</v>
      </c>
      <c r="M161" s="124"/>
      <c r="N161" s="124">
        <v>2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5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120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4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101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1</v>
      </c>
      <c r="G164" s="124"/>
      <c r="H164" s="124">
        <v>1</v>
      </c>
      <c r="I164" s="124"/>
      <c r="J164" s="124">
        <v>0</v>
      </c>
      <c r="K164" s="124"/>
      <c r="L164" s="124">
        <v>82</v>
      </c>
      <c r="M164" s="124"/>
      <c r="N164" s="124">
        <v>1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4</v>
      </c>
      <c r="E165" s="124"/>
      <c r="F165" s="124">
        <v>3</v>
      </c>
      <c r="G165" s="124"/>
      <c r="H165" s="124">
        <v>3</v>
      </c>
      <c r="I165" s="124"/>
      <c r="J165" s="124">
        <v>0</v>
      </c>
      <c r="K165" s="124"/>
      <c r="L165" s="124">
        <v>97</v>
      </c>
      <c r="M165" s="124"/>
      <c r="N165" s="124">
        <v>2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20</v>
      </c>
      <c r="E167" s="127"/>
      <c r="F167" s="127">
        <f>SUM(F161:G166)</f>
        <v>5</v>
      </c>
      <c r="G167" s="127"/>
      <c r="H167" s="127">
        <f>SUM(H161:I166)</f>
        <v>5</v>
      </c>
      <c r="I167" s="127"/>
      <c r="J167" s="127">
        <f>SUM(J161:K166)</f>
        <v>0</v>
      </c>
      <c r="K167" s="127"/>
      <c r="L167" s="127">
        <f>SUM(L161:M166)</f>
        <v>485</v>
      </c>
      <c r="M167" s="127"/>
      <c r="N167" s="127">
        <f>SUM(N161:O166)</f>
        <v>5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29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25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54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42</v>
      </c>
      <c r="E171" s="130"/>
      <c r="F171" s="130">
        <f>SUM(F160,F167,F170)</f>
        <v>13</v>
      </c>
      <c r="G171" s="130"/>
      <c r="H171" s="130">
        <f>SUM(H160,H167,H170)</f>
        <v>13</v>
      </c>
      <c r="I171" s="130"/>
      <c r="J171" s="130">
        <f>SUM(J160,J167,J170)</f>
        <v>0</v>
      </c>
      <c r="K171" s="130"/>
      <c r="L171" s="130">
        <f>SUM(L160,L167,L170)</f>
        <v>1069</v>
      </c>
      <c r="M171" s="130"/>
      <c r="N171" s="130">
        <f>SUM(N160,N167,N170)</f>
        <v>16</v>
      </c>
      <c r="O171" s="130"/>
      <c r="P171" s="130">
        <f>SUM(P160,P167,P170)</f>
        <v>3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2</v>
      </c>
      <c r="K179" s="39"/>
      <c r="L179" s="39"/>
      <c r="M179" s="40"/>
      <c r="N179" s="38">
        <v>1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5</v>
      </c>
      <c r="K180" s="39"/>
      <c r="L180" s="39"/>
      <c r="M180" s="40"/>
      <c r="N180" s="38">
        <v>1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2</v>
      </c>
      <c r="K181" s="39"/>
      <c r="L181" s="39"/>
      <c r="M181" s="40"/>
      <c r="N181" s="38">
        <v>2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7</v>
      </c>
      <c r="K182" s="39"/>
      <c r="L182" s="39"/>
      <c r="M182" s="40"/>
      <c r="N182" s="38">
        <v>1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16</v>
      </c>
      <c r="K186" s="42"/>
      <c r="L186" s="42"/>
      <c r="M186" s="43"/>
      <c r="N186" s="41">
        <f>SUM(N176:Q185)</f>
        <v>5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3</v>
      </c>
      <c r="E195" s="25">
        <v>3</v>
      </c>
      <c r="F195" s="25">
        <v>0</v>
      </c>
      <c r="G195" s="24">
        <f t="shared" si="1"/>
        <v>4</v>
      </c>
      <c r="H195" s="25">
        <v>3</v>
      </c>
      <c r="I195" s="25">
        <v>1</v>
      </c>
      <c r="J195" s="136" t="s">
        <v>173</v>
      </c>
      <c r="K195" s="21" t="s">
        <v>178</v>
      </c>
      <c r="L195" s="23">
        <f>SUM(M195:N195)</f>
        <v>3</v>
      </c>
      <c r="M195" s="25">
        <v>3</v>
      </c>
      <c r="N195" s="25">
        <v>0</v>
      </c>
      <c r="O195" s="24">
        <f>SUM(P195:Q195)</f>
        <v>3</v>
      </c>
      <c r="P195" s="25">
        <v>2</v>
      </c>
      <c r="Q195" s="25">
        <v>1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4</v>
      </c>
      <c r="E199" s="25">
        <v>4</v>
      </c>
      <c r="F199" s="25">
        <v>0</v>
      </c>
      <c r="G199" s="24">
        <f t="shared" si="1"/>
        <v>5</v>
      </c>
      <c r="H199" s="25">
        <v>5</v>
      </c>
      <c r="I199" s="25">
        <v>0</v>
      </c>
      <c r="J199" s="136" t="s">
        <v>323</v>
      </c>
      <c r="K199" s="21" t="s">
        <v>184</v>
      </c>
      <c r="L199" s="23">
        <f aca="true" t="shared" si="2" ref="L199:L206">SUM(M199:N199)</f>
        <v>2</v>
      </c>
      <c r="M199" s="25">
        <v>2</v>
      </c>
      <c r="N199" s="25">
        <v>0</v>
      </c>
      <c r="O199" s="24">
        <f aca="true" t="shared" si="3" ref="O199:O206">SUM(P199:Q199)</f>
        <v>2</v>
      </c>
      <c r="P199" s="25">
        <v>1</v>
      </c>
      <c r="Q199" s="25">
        <v>1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6</v>
      </c>
      <c r="E203" s="25">
        <v>6</v>
      </c>
      <c r="F203" s="25">
        <v>0</v>
      </c>
      <c r="G203" s="24">
        <f>SUM(H203:I203)</f>
        <v>6</v>
      </c>
      <c r="H203" s="25">
        <v>6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171">
        <v>0</v>
      </c>
      <c r="I223" s="172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171">
        <v>0</v>
      </c>
      <c r="I224" s="172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171">
        <v>0</v>
      </c>
      <c r="I225" s="172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171">
        <v>0</v>
      </c>
      <c r="I226" s="172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171">
        <v>0</v>
      </c>
      <c r="I227" s="172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171">
        <v>0</v>
      </c>
      <c r="I228" s="172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331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331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331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H168:I168"/>
    <mergeCell ref="N168:O168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P139:Q139"/>
    <mergeCell ref="P140:Q140"/>
    <mergeCell ref="P141:Q141"/>
    <mergeCell ref="P142:Q142"/>
    <mergeCell ref="L143:M143"/>
    <mergeCell ref="L144:M144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12:Q112"/>
    <mergeCell ref="J114:Q114"/>
    <mergeCell ref="B114:I114"/>
    <mergeCell ref="B113:I113"/>
    <mergeCell ref="J113:Q113"/>
    <mergeCell ref="B116:Q116"/>
    <mergeCell ref="B123:Q123"/>
    <mergeCell ref="B124:Q124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RePack by SPecialiST</cp:lastModifiedBy>
  <cp:lastPrinted>2016-04-16T16:58:13Z</cp:lastPrinted>
  <dcterms:created xsi:type="dcterms:W3CDTF">2016-04-14T14:10:28Z</dcterms:created>
  <dcterms:modified xsi:type="dcterms:W3CDTF">2016-10-11T13:35:50Z</dcterms:modified>
  <cp:category/>
  <cp:version/>
  <cp:contentType/>
  <cp:contentStatus/>
</cp:coreProperties>
</file>